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6800"/>
  </bookViews>
  <sheets>
    <sheet name="Sheet1" sheetId="1" r:id="rId1"/>
    <sheet name="Sheet2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<sst xmlns="http://schemas.openxmlformats.org/spreadsheetml/2006/main" count="57" uniqueCount="28">
  <si>
    <t>Angket Ketrampilan Kerjasama Siswa</t>
  </si>
  <si>
    <t>(Penilaian Teman Sebaya)</t>
  </si>
  <si>
    <t>No</t>
  </si>
  <si>
    <t>Indikator</t>
  </si>
  <si>
    <t>Pernyataan</t>
  </si>
  <si>
    <t>Skor</t>
  </si>
  <si>
    <t>Terlibat berpartisipasi kerjasama tim</t>
  </si>
  <si>
    <r>
      <rPr>
        <sz val="11"/>
        <color theme="1"/>
        <rFont val="Symbol"/>
        <charset val="2"/>
      </rPr>
      <t>· </t>
    </r>
    <r>
      <rPr>
        <sz val="11"/>
        <color theme="1"/>
        <rFont val="Times New Roman"/>
        <charset val="134"/>
      </rPr>
      <t>Datang tepat waktu dalam kelompok</t>
    </r>
  </si>
  <si>
    <r>
      <rPr>
        <sz val="11"/>
        <color theme="1"/>
        <rFont val="Symbol"/>
        <charset val="2"/>
      </rPr>
      <t>· </t>
    </r>
    <r>
      <rPr>
        <sz val="11"/>
        <color theme="1"/>
        <rFont val="Times New Roman"/>
        <charset val="134"/>
      </rPr>
      <t>Bersikap adil dalam pembagian tugas kelompok</t>
    </r>
  </si>
  <si>
    <r>
      <rPr>
        <sz val="11"/>
        <color theme="1"/>
        <rFont val="Symbol"/>
        <charset val="2"/>
      </rPr>
      <t>· </t>
    </r>
    <r>
      <rPr>
        <sz val="11"/>
        <color theme="1"/>
        <rFont val="Times New Roman"/>
        <charset val="134"/>
      </rPr>
      <t>Berpartisipasi dalam menjalankan tugas yang diberikan</t>
    </r>
  </si>
  <si>
    <t>Mencari dan berbagi informasi</t>
  </si>
  <si>
    <r>
      <rPr>
        <sz val="11"/>
        <color theme="1"/>
        <rFont val="Symbol"/>
        <charset val="2"/>
      </rPr>
      <t>· </t>
    </r>
    <r>
      <rPr>
        <sz val="11"/>
        <color theme="1"/>
        <rFont val="Times New Roman"/>
        <charset val="134"/>
      </rPr>
      <t>Turut aktif mencari materi di berbagai sumber</t>
    </r>
  </si>
  <si>
    <r>
      <rPr>
        <sz val="11"/>
        <color theme="1"/>
        <rFont val="Symbol"/>
        <charset val="2"/>
      </rPr>
      <t>· </t>
    </r>
    <r>
      <rPr>
        <sz val="11"/>
        <color theme="1"/>
        <rFont val="Times New Roman"/>
        <charset val="134"/>
      </rPr>
      <t>Membantu rekan yang belum bisa</t>
    </r>
  </si>
  <si>
    <r>
      <rPr>
        <sz val="11"/>
        <color theme="1"/>
        <rFont val="Symbol"/>
        <charset val="2"/>
      </rPr>
      <t>· </t>
    </r>
    <r>
      <rPr>
        <sz val="11"/>
        <color theme="1"/>
        <rFont val="Times New Roman"/>
        <charset val="134"/>
      </rPr>
      <t>Membagikan informasi antar anggota kelompok</t>
    </r>
  </si>
  <si>
    <t>Berkomunikasi dengan rekan satu tim</t>
  </si>
  <si>
    <r>
      <rPr>
        <sz val="11"/>
        <color theme="1"/>
        <rFont val="Symbol"/>
        <charset val="2"/>
      </rPr>
      <t>· </t>
    </r>
    <r>
      <rPr>
        <sz val="11"/>
        <color theme="1"/>
        <rFont val="Times New Roman"/>
        <charset val="134"/>
      </rPr>
      <t>Bertukar ide, gagasan, maupun pendapat dalam satu tim</t>
    </r>
  </si>
  <si>
    <r>
      <rPr>
        <sz val="11"/>
        <color theme="1"/>
        <rFont val="Symbol"/>
        <charset val="2"/>
      </rPr>
      <t>· </t>
    </r>
    <r>
      <rPr>
        <sz val="11"/>
        <color theme="1"/>
        <rFont val="Times New Roman"/>
        <charset val="134"/>
      </rPr>
      <t>Menanggapi maupun mendengarkan komentar dalam satu tim.</t>
    </r>
  </si>
  <si>
    <t>Berfikir kritis dan kreatif</t>
  </si>
  <si>
    <r>
      <rPr>
        <sz val="11"/>
        <color theme="1"/>
        <rFont val="Symbol"/>
        <charset val="2"/>
      </rPr>
      <t>· </t>
    </r>
    <r>
      <rPr>
        <sz val="11"/>
        <color theme="1"/>
        <rFont val="Times New Roman"/>
        <charset val="134"/>
      </rPr>
      <t>Dapat berpikir sebelum bertindak (mempertimbangkan)</t>
    </r>
  </si>
  <si>
    <r>
      <rPr>
        <sz val="11"/>
        <color theme="1"/>
        <rFont val="Symbol"/>
        <charset val="2"/>
      </rPr>
      <t>· </t>
    </r>
    <r>
      <rPr>
        <sz val="11"/>
        <color theme="1"/>
        <rFont val="Times New Roman"/>
        <charset val="134"/>
      </rPr>
      <t>Menggunakan logika untuk menantang pemikiran kelompok</t>
    </r>
  </si>
  <si>
    <r>
      <rPr>
        <sz val="11"/>
        <color theme="1"/>
        <rFont val="Symbol"/>
        <charset val="2"/>
      </rPr>
      <t>· </t>
    </r>
    <r>
      <rPr>
        <sz val="11"/>
        <color theme="1"/>
        <rFont val="Times New Roman"/>
        <charset val="134"/>
      </rPr>
      <t>Menggabungkan dan membangun ide dalam satu kelompok</t>
    </r>
  </si>
  <si>
    <t>Bergaul dengan rekan satu tim</t>
  </si>
  <si>
    <r>
      <rPr>
        <sz val="11"/>
        <color theme="1"/>
        <rFont val="Symbol"/>
        <charset val="2"/>
      </rPr>
      <t>· </t>
    </r>
    <r>
      <rPr>
        <sz val="11"/>
        <color theme="1"/>
        <rFont val="Times New Roman"/>
        <charset val="134"/>
      </rPr>
      <t>Dapat menerima kritik dengan baik dalam satu tim</t>
    </r>
  </si>
  <si>
    <r>
      <rPr>
        <sz val="11"/>
        <color theme="1"/>
        <rFont val="Symbol"/>
        <charset val="2"/>
      </rPr>
      <t>· </t>
    </r>
    <r>
      <rPr>
        <sz val="11"/>
        <color theme="1"/>
        <rFont val="Times New Roman"/>
        <charset val="134"/>
      </rPr>
      <t>Dapat menerima kompromi sebagai cara menghindari konflik</t>
    </r>
  </si>
  <si>
    <r>
      <rPr>
        <sz val="11"/>
        <color theme="1"/>
        <rFont val="Symbol"/>
        <charset val="2"/>
      </rPr>
      <t>· </t>
    </r>
    <r>
      <rPr>
        <sz val="11"/>
        <color theme="1"/>
        <rFont val="Times New Roman"/>
        <charset val="134"/>
      </rPr>
      <t>Dapat bekerjasama yang baik dalam satu kelompok</t>
    </r>
  </si>
  <si>
    <t>Observasi Ketrampilan Kerjasama Siswa</t>
  </si>
  <si>
    <t>(Penilaian oleh Guru)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</si>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</sst>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176" formatCode="_(* #,##0.00_);_(* \(#,##0.00\);_(* &quot;-&quot;??_);_(@_)"/>
    <numFmt numFmtId="177" formatCode="_-&quot;Rp&quot;* #,##0.00_-;\-&quot;Rp&quot;* #,##0.00_-;_-&quot;Rp&quot;* &quot;-&quot;??_-;_-@_-"/>
    <numFmt numFmtId="178" formatCode="_(* #,##0_);_(* \(#,##0\);_(* &quot;-&quot;_);_(@_)"/>
    <numFmt numFmtId="179" formatCode="_-&quot;Rp&quot;* #,##0_-;\-&quot;Rp&quot;* #,##0_-;_-&quot;Rp&quot;* &quot;-&quot;??_-;_-@_-"/>
  </numFmts>
  <fonts count="25">
    <font>
      <sz val="11"/>
      <color theme="1"/>
      <name val="Calibri"/>
      <charset val="134"/>
      <scheme val="minor"/>
    </font>
    <font>
      <b/>
      <sz val="11"/>
      <color theme="1"/>
      <name val="Times New Roman"/>
      <charset val="134"/>
    </font>
    <font>
      <sz val="11"/>
      <color theme="1"/>
      <name val="Times New Roman"/>
      <charset val="134"/>
    </font>
    <font>
      <sz val="11"/>
      <color theme="1"/>
      <name val="Symbol"/>
      <charset val="2"/>
    </font>
    <font>
      <sz val="11"/>
      <color theme="1"/>
      <name val="等线"/>
      <charset val="134"/>
    </font>
    <font>
      <sz val="12"/>
      <color theme="1"/>
      <name val="Times New Roman"/>
      <charset val="134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76" fontId="0" fillId="0" borderId="0" applyFont="0" applyFill="0" applyBorder="0" applyAlignment="0" applyProtection="0">
      <alignment vertical="center"/>
    </xf>
    <xf numFmtId="177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178" fontId="0" fillId="0" borderId="0" applyFont="0" applyFill="0" applyBorder="0" applyAlignment="0" applyProtection="0">
      <alignment vertical="center"/>
    </xf>
    <xf numFmtId="179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3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4" applyNumberFormat="0" applyFill="0" applyAlignment="0" applyProtection="0">
      <alignment vertical="center"/>
    </xf>
    <xf numFmtId="0" fontId="12" fillId="0" borderId="14" applyNumberFormat="0" applyFill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6" applyNumberFormat="0" applyAlignment="0" applyProtection="0">
      <alignment vertical="center"/>
    </xf>
    <xf numFmtId="0" fontId="15" fillId="4" borderId="17" applyNumberFormat="0" applyAlignment="0" applyProtection="0">
      <alignment vertical="center"/>
    </xf>
    <xf numFmtId="0" fontId="16" fillId="4" borderId="16" applyNumberFormat="0" applyAlignment="0" applyProtection="0">
      <alignment vertical="center"/>
    </xf>
    <xf numFmtId="0" fontId="17" fillId="5" borderId="18" applyNumberFormat="0" applyAlignment="0" applyProtection="0">
      <alignment vertical="center"/>
    </xf>
    <xf numFmtId="0" fontId="18" fillId="0" borderId="19" applyNumberFormat="0" applyFill="0" applyAlignment="0" applyProtection="0">
      <alignment vertical="center"/>
    </xf>
    <xf numFmtId="0" fontId="19" fillId="0" borderId="20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29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3" fillId="0" borderId="11" xfId="0" applyFont="1" applyBorder="1" applyAlignment="1">
      <alignment horizontal="justify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justify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justify" vertical="center" wrapText="1"/>
    </xf>
    <xf numFmtId="0" fontId="4" fillId="0" borderId="0" xfId="0" applyFont="1" applyAlignment="1">
      <alignment vertical="center"/>
    </xf>
    <xf numFmtId="0" fontId="2" fillId="0" borderId="12" xfId="0" applyFont="1" applyBorder="1" applyAlignment="1">
      <alignment horizontal="justify" vertical="center" wrapText="1"/>
    </xf>
    <xf numFmtId="0" fontId="2" fillId="0" borderId="0" xfId="0" applyFont="1" applyAlignment="1">
      <alignment horizontal="justify" vertical="center"/>
    </xf>
    <xf numFmtId="0" fontId="5" fillId="0" borderId="0" xfId="0" applyFont="1"/>
  </cellXfs>
  <cellStyles count="49">
    <cellStyle name="Normal" xfId="0" builtinId="0"/>
    <cellStyle name="Comma" xfId="1" builtinId="3"/>
    <cellStyle name="Currency" xfId="2" builtinId="4"/>
    <cellStyle name="Percent" xfId="3" builtinId="5"/>
    <cellStyle name="Comma [0]" xfId="4" builtinId="6"/>
    <cellStyle name="Currency [0]" xfId="5" builtinId="7"/>
    <cellStyle name="Hyperlink" xfId="6" builtinId="8"/>
    <cellStyle name="Followed Hyperlink" xfId="7" builtinId="9"/>
    <cellStyle name="Note" xfId="8" builtinId="10"/>
    <cellStyle name="Warning Text" xfId="9" builtinId="11"/>
    <cellStyle name="Title" xfId="10" builtinId="15"/>
    <cellStyle name="CExplanatory Text" xfId="11" builtinId="53"/>
    <cellStyle name="Heading 1" xfId="12" builtinId="16"/>
    <cellStyle name="Heading 2" xfId="13" builtinId="17"/>
    <cellStyle name="Heading 3" xfId="14" builtinId="18"/>
    <cellStyle name="Heading 4" xfId="15" builtinId="19"/>
    <cellStyle name="Input" xfId="16" builtinId="20"/>
    <cellStyle name="Output" xfId="17" builtinId="21"/>
    <cellStyle name="Calculation" xfId="18" builtinId="22"/>
    <cellStyle name="Check Cell" xfId="19" builtinId="23"/>
    <cellStyle name="Linked Cell" xfId="20" builtinId="24"/>
    <cellStyle name="Total" xfId="21" builtinId="25"/>
    <cellStyle name="Good" xfId="22" builtinId="26"/>
    <cellStyle name="Bad" xfId="23" builtinId="27"/>
    <cellStyle name="Neutral" xfId="24" builtinId="28"/>
    <cellStyle name="Accent1" xfId="25" builtinId="29"/>
    <cellStyle name="20% - Accent1" xfId="26" builtinId="30"/>
    <cellStyle name="40% - Accent1" xfId="27" builtinId="31"/>
    <cellStyle name="60% - Accent1" xfId="28" builtinId="32"/>
    <cellStyle name="Accent2" xfId="29" builtinId="33"/>
    <cellStyle name="20% - Accent2" xfId="30" builtinId="34"/>
    <cellStyle name="40% - Accent2" xfId="31" builtinId="35"/>
    <cellStyle name="60% - Accent2" xfId="32" builtinId="36"/>
    <cellStyle name="Accent3" xfId="33" builtinId="37"/>
    <cellStyle name="20% - Accent3" xfId="34" builtinId="38"/>
    <cellStyle name="40% - Accent3" xfId="35" builtinId="39"/>
    <cellStyle name="60% - Accent3" xfId="36" builtinId="40"/>
    <cellStyle name="Accent4" xfId="37" builtinId="41"/>
    <cellStyle name="20% - Accent4" xfId="38" builtinId="42"/>
    <cellStyle name="40% - Accent4" xfId="39" builtinId="43"/>
    <cellStyle name="60% - Accent4" xfId="40" builtinId="44"/>
    <cellStyle name="Accent5" xfId="41" builtinId="45"/>
    <cellStyle name="20% - Accent5" xfId="42" builtinId="46"/>
    <cellStyle name="40% - Accent5" xfId="43" builtinId="47"/>
    <cellStyle name="60% - Accent5" xfId="44" builtinId="48"/>
    <cellStyle name="Accent6" xfId="45" builtinId="49"/>
    <cellStyle name="20% - Accent6" xfId="46" builtinId="50"/>
    <cellStyle name="40% - Accent6" xfId="47" builtinId="51"/>
    <cellStyle name="60% - Accent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5"/>
  <sheetViews>
    <sheetView tabSelected="1" zoomScale="82" zoomScaleNormal="82" workbookViewId="0">
      <selection activeCell="C1" sqref="C$1:C$1048576"/>
    </sheetView>
  </sheetViews>
  <sheetFormatPr defaultColWidth="9" defaultRowHeight="14.5"/>
  <cols>
    <col min="1" max="1" width="4.57272727272727" customWidth="1"/>
    <col min="2" max="2" width="29.7090909090909" customWidth="1"/>
    <col min="3" max="3" width="30.1363636363636" customWidth="1"/>
    <col min="8" max="8" width="9.57272727272727" customWidth="1"/>
    <col min="10" max="14" width="12.8181818181818"/>
  </cols>
  <sheetData>
    <row r="1" ht="15.5" spans="1:5">
      <c r="A1" s="28"/>
      <c r="E1" s="2" t="s">
        <v>0</v>
      </c>
    </row>
    <row r="3" spans="5:5">
      <c r="E3" s="2" t="s">
        <v>1</v>
      </c>
    </row>
    <row r="5" spans="1:8">
      <c r="A5" s="3" t="s">
        <v>2</v>
      </c>
      <c r="B5" s="3" t="s">
        <v>3</v>
      </c>
      <c r="C5" s="3" t="s">
        <v>4</v>
      </c>
      <c r="D5" s="4" t="s">
        <v>5</v>
      </c>
      <c r="E5" s="5"/>
      <c r="F5" s="5"/>
      <c r="G5" s="5"/>
      <c r="H5" s="6"/>
    </row>
    <row r="6" spans="1:8">
      <c r="A6" s="7"/>
      <c r="B6" s="7"/>
      <c r="C6" s="7"/>
      <c r="D6" s="8"/>
      <c r="E6" s="9"/>
      <c r="F6" s="9"/>
      <c r="G6" s="9"/>
      <c r="H6" s="10"/>
    </row>
    <row r="7" spans="1:8">
      <c r="A7" s="7"/>
      <c r="B7" s="7"/>
      <c r="C7" s="7"/>
      <c r="D7" s="11"/>
      <c r="E7" s="12"/>
      <c r="F7" s="12"/>
      <c r="G7" s="12"/>
      <c r="H7" s="13"/>
    </row>
    <row r="8" ht="15.95" customHeight="1" spans="1:8">
      <c r="A8" s="14"/>
      <c r="B8" s="14"/>
      <c r="C8" s="14"/>
      <c r="D8" s="14">
        <v>4</v>
      </c>
      <c r="E8" s="15">
        <v>3</v>
      </c>
      <c r="F8" s="15">
        <v>2</v>
      </c>
      <c r="G8" s="15">
        <v>1</v>
      </c>
      <c r="H8" s="15">
        <v>0</v>
      </c>
    </row>
    <row r="9" ht="28" spans="1:14">
      <c r="A9" s="16">
        <v>1</v>
      </c>
      <c r="B9" s="16" t="s">
        <v>6</v>
      </c>
      <c r="C9" s="17" t="s">
        <v>7</v>
      </c>
      <c r="D9" s="18">
        <v>16</v>
      </c>
      <c r="E9" s="18">
        <v>8</v>
      </c>
      <c r="F9" s="18">
        <v>2</v>
      </c>
      <c r="G9" s="18">
        <v>1</v>
      </c>
      <c r="H9" s="18">
        <v>1</v>
      </c>
      <c r="J9">
        <f>D9+D10+D11</f>
        <v>37</v>
      </c>
      <c r="K9">
        <f>E9+E10+E11</f>
        <v>32</v>
      </c>
      <c r="L9">
        <f>F9+F10+F11</f>
        <v>6</v>
      </c>
      <c r="M9">
        <f>G9+G10+G11</f>
        <v>7</v>
      </c>
      <c r="N9">
        <f>H9+H10+H11</f>
        <v>2</v>
      </c>
    </row>
    <row r="10" ht="28" spans="1:14">
      <c r="A10" s="19"/>
      <c r="B10" s="19"/>
      <c r="C10" s="17" t="s">
        <v>8</v>
      </c>
      <c r="D10" s="18">
        <v>11</v>
      </c>
      <c r="E10" s="18">
        <v>10</v>
      </c>
      <c r="F10" s="18">
        <v>3</v>
      </c>
      <c r="G10" s="18">
        <v>4</v>
      </c>
      <c r="H10" s="18">
        <v>0</v>
      </c>
      <c r="J10">
        <f>J9/84*100</f>
        <v>44.047619047619</v>
      </c>
      <c r="K10">
        <f>K9/84*100</f>
        <v>38.0952380952381</v>
      </c>
      <c r="L10">
        <f>L9/84*100</f>
        <v>7.14285714285714</v>
      </c>
      <c r="M10">
        <f>M9/84*100</f>
        <v>8.33333333333333</v>
      </c>
      <c r="N10">
        <f>N9/84*100</f>
        <v>2.38095238095238</v>
      </c>
    </row>
    <row r="11" ht="69" customHeight="1" spans="1:8">
      <c r="A11" s="19"/>
      <c r="B11" s="19"/>
      <c r="C11" s="20" t="s">
        <v>9</v>
      </c>
      <c r="D11" s="21">
        <v>10</v>
      </c>
      <c r="E11" s="21">
        <v>14</v>
      </c>
      <c r="F11" s="21">
        <v>1</v>
      </c>
      <c r="G11" s="21">
        <v>2</v>
      </c>
      <c r="H11" s="21">
        <v>1</v>
      </c>
    </row>
    <row r="12" spans="1:8">
      <c r="A12" s="19"/>
      <c r="B12" s="19"/>
      <c r="C12" s="22"/>
      <c r="D12" s="23"/>
      <c r="E12" s="23"/>
      <c r="F12" s="23"/>
      <c r="G12" s="23"/>
      <c r="H12" s="23"/>
    </row>
    <row r="13" spans="1:8">
      <c r="A13" s="24"/>
      <c r="B13" s="24"/>
      <c r="C13" s="17"/>
      <c r="D13" s="18"/>
      <c r="E13" s="18"/>
      <c r="F13" s="18"/>
      <c r="G13" s="18"/>
      <c r="H13" s="18"/>
    </row>
    <row r="14" ht="28" spans="1:14">
      <c r="A14" s="16">
        <v>2</v>
      </c>
      <c r="B14" s="16" t="s">
        <v>10</v>
      </c>
      <c r="C14" s="17" t="s">
        <v>11</v>
      </c>
      <c r="D14" s="18">
        <v>13</v>
      </c>
      <c r="E14" s="18">
        <v>6</v>
      </c>
      <c r="F14" s="18">
        <v>6</v>
      </c>
      <c r="G14" s="18">
        <v>1</v>
      </c>
      <c r="H14" s="18">
        <v>2</v>
      </c>
      <c r="J14">
        <f>D14+D15+D18</f>
        <v>32</v>
      </c>
      <c r="K14">
        <f t="shared" ref="K14:N14" si="0">E14+E15+E18</f>
        <v>23</v>
      </c>
      <c r="L14">
        <f t="shared" si="0"/>
        <v>20</v>
      </c>
      <c r="M14">
        <f t="shared" si="0"/>
        <v>4</v>
      </c>
      <c r="N14">
        <f t="shared" si="0"/>
        <v>6</v>
      </c>
    </row>
    <row r="15" ht="41.1" customHeight="1" spans="1:14">
      <c r="A15" s="19"/>
      <c r="B15" s="19"/>
      <c r="C15" s="20" t="s">
        <v>12</v>
      </c>
      <c r="D15" s="21">
        <v>11</v>
      </c>
      <c r="E15" s="21">
        <v>4</v>
      </c>
      <c r="F15" s="21">
        <v>12</v>
      </c>
      <c r="G15" s="21">
        <v>0</v>
      </c>
      <c r="H15" s="21">
        <v>2</v>
      </c>
      <c r="J15">
        <f>J14/84*100</f>
        <v>38.0952380952381</v>
      </c>
      <c r="K15">
        <f>K14/84*100</f>
        <v>27.3809523809524</v>
      </c>
      <c r="L15">
        <f>L14/84*100</f>
        <v>23.8095238095238</v>
      </c>
      <c r="M15">
        <f>M14/84*100</f>
        <v>4.76190476190476</v>
      </c>
      <c r="N15">
        <f>N14/84*100</f>
        <v>7.14285714285714</v>
      </c>
    </row>
    <row r="16" spans="1:8">
      <c r="A16" s="19"/>
      <c r="B16" s="19"/>
      <c r="C16" s="22"/>
      <c r="D16" s="23"/>
      <c r="E16" s="23"/>
      <c r="F16" s="23"/>
      <c r="G16" s="23"/>
      <c r="H16" s="23"/>
    </row>
    <row r="17" spans="1:8">
      <c r="A17" s="19"/>
      <c r="B17" s="19"/>
      <c r="C17" s="17"/>
      <c r="D17" s="18"/>
      <c r="E17" s="18"/>
      <c r="F17" s="18"/>
      <c r="G17" s="18"/>
      <c r="H17" s="18"/>
    </row>
    <row r="18" ht="28" spans="1:8">
      <c r="A18" s="24"/>
      <c r="B18" s="24"/>
      <c r="C18" s="17" t="s">
        <v>13</v>
      </c>
      <c r="D18" s="18">
        <v>8</v>
      </c>
      <c r="E18" s="18">
        <v>13</v>
      </c>
      <c r="F18" s="18">
        <v>2</v>
      </c>
      <c r="G18" s="18">
        <v>3</v>
      </c>
      <c r="H18" s="18">
        <v>2</v>
      </c>
    </row>
    <row r="19" ht="69" customHeight="1" spans="1:14">
      <c r="A19" s="16">
        <v>3</v>
      </c>
      <c r="B19" s="16" t="s">
        <v>14</v>
      </c>
      <c r="C19" s="20" t="s">
        <v>15</v>
      </c>
      <c r="D19" s="21">
        <v>3</v>
      </c>
      <c r="E19" s="21">
        <v>14</v>
      </c>
      <c r="F19" s="21">
        <v>7</v>
      </c>
      <c r="G19" s="21">
        <v>2</v>
      </c>
      <c r="H19" s="21">
        <v>2</v>
      </c>
      <c r="J19">
        <f>D19+D22+D25</f>
        <v>32</v>
      </c>
      <c r="K19">
        <f t="shared" ref="K19:N19" si="1">E19+E22+E25</f>
        <v>27</v>
      </c>
      <c r="L19">
        <f t="shared" si="1"/>
        <v>13</v>
      </c>
      <c r="M19">
        <f t="shared" si="1"/>
        <v>8</v>
      </c>
      <c r="N19">
        <f t="shared" si="1"/>
        <v>4</v>
      </c>
    </row>
    <row r="20" spans="1:14">
      <c r="A20" s="19"/>
      <c r="B20" s="19"/>
      <c r="C20" s="22"/>
      <c r="D20" s="23"/>
      <c r="E20" s="23"/>
      <c r="F20" s="23"/>
      <c r="G20" s="23"/>
      <c r="H20" s="23"/>
      <c r="J20">
        <f>J19/84*100</f>
        <v>38.0952380952381</v>
      </c>
      <c r="K20">
        <f>K19/84*100</f>
        <v>32.1428571428571</v>
      </c>
      <c r="L20">
        <f>L19/84*100</f>
        <v>15.4761904761905</v>
      </c>
      <c r="M20">
        <f>M19/84*100</f>
        <v>9.52380952380952</v>
      </c>
      <c r="N20">
        <f>N19/84*100</f>
        <v>4.76190476190476</v>
      </c>
    </row>
    <row r="21" spans="1:8">
      <c r="A21" s="19"/>
      <c r="B21" s="19"/>
      <c r="C21" s="17"/>
      <c r="D21" s="18"/>
      <c r="E21" s="18"/>
      <c r="F21" s="18"/>
      <c r="G21" s="18"/>
      <c r="H21" s="18"/>
    </row>
    <row r="22" ht="83.1" customHeight="1" spans="1:8">
      <c r="A22" s="19"/>
      <c r="B22" s="19"/>
      <c r="C22" s="20" t="s">
        <v>16</v>
      </c>
      <c r="D22" s="21">
        <v>14</v>
      </c>
      <c r="E22" s="21">
        <v>8</v>
      </c>
      <c r="F22" s="21">
        <v>3</v>
      </c>
      <c r="G22" s="21">
        <v>2</v>
      </c>
      <c r="H22" s="21">
        <v>1</v>
      </c>
    </row>
    <row r="23" spans="1:8">
      <c r="A23" s="19"/>
      <c r="B23" s="19"/>
      <c r="C23" s="22"/>
      <c r="D23" s="23"/>
      <c r="E23" s="23"/>
      <c r="F23" s="23"/>
      <c r="G23" s="23"/>
      <c r="H23" s="23"/>
    </row>
    <row r="24" spans="1:8">
      <c r="A24" s="19"/>
      <c r="B24" s="19"/>
      <c r="C24" s="17"/>
      <c r="D24" s="18"/>
      <c r="E24" s="18"/>
      <c r="F24" s="18"/>
      <c r="G24" s="18"/>
      <c r="H24" s="18"/>
    </row>
    <row r="25" ht="42" spans="1:8">
      <c r="A25" s="24"/>
      <c r="B25" s="24"/>
      <c r="C25" s="17" t="s">
        <v>16</v>
      </c>
      <c r="D25" s="18">
        <v>15</v>
      </c>
      <c r="E25" s="18">
        <v>5</v>
      </c>
      <c r="F25" s="18">
        <v>3</v>
      </c>
      <c r="G25" s="18">
        <v>4</v>
      </c>
      <c r="H25" s="18">
        <v>1</v>
      </c>
    </row>
    <row r="26" ht="69" customHeight="1" spans="1:14">
      <c r="A26" s="16">
        <v>4</v>
      </c>
      <c r="B26" s="16" t="s">
        <v>17</v>
      </c>
      <c r="C26" s="20" t="s">
        <v>18</v>
      </c>
      <c r="D26" s="21">
        <v>9</v>
      </c>
      <c r="E26" s="21">
        <v>7</v>
      </c>
      <c r="F26" s="21">
        <v>7</v>
      </c>
      <c r="G26" s="21">
        <v>4</v>
      </c>
      <c r="H26" s="21">
        <v>1</v>
      </c>
      <c r="J26">
        <f>D26+D29+D30</f>
        <v>23</v>
      </c>
      <c r="K26">
        <f t="shared" ref="K26:N26" si="2">E26+E29+E30</f>
        <v>27</v>
      </c>
      <c r="L26">
        <f t="shared" si="2"/>
        <v>21</v>
      </c>
      <c r="M26">
        <f t="shared" si="2"/>
        <v>9</v>
      </c>
      <c r="N26">
        <f t="shared" si="2"/>
        <v>4</v>
      </c>
    </row>
    <row r="27" spans="1:14">
      <c r="A27" s="19"/>
      <c r="B27" s="19"/>
      <c r="C27" s="22"/>
      <c r="D27" s="23"/>
      <c r="E27" s="23"/>
      <c r="F27" s="23"/>
      <c r="G27" s="23"/>
      <c r="H27" s="23"/>
      <c r="J27">
        <f>J26/84*100</f>
        <v>27.3809523809524</v>
      </c>
      <c r="K27">
        <f>K26/84*100</f>
        <v>32.1428571428571</v>
      </c>
      <c r="L27">
        <f>L26/84*100</f>
        <v>25</v>
      </c>
      <c r="M27">
        <f>M26/84*100</f>
        <v>10.7142857142857</v>
      </c>
      <c r="N27">
        <f>N26/84*100</f>
        <v>4.76190476190476</v>
      </c>
    </row>
    <row r="28" spans="1:8">
      <c r="A28" s="19"/>
      <c r="B28" s="24"/>
      <c r="C28" s="17"/>
      <c r="D28" s="18"/>
      <c r="E28" s="18"/>
      <c r="F28" s="18"/>
      <c r="G28" s="18"/>
      <c r="H28" s="18"/>
    </row>
    <row r="29" ht="28" spans="1:8">
      <c r="A29" s="19"/>
      <c r="B29" s="16"/>
      <c r="C29" s="17" t="s">
        <v>19</v>
      </c>
      <c r="D29" s="18">
        <v>7</v>
      </c>
      <c r="E29" s="18">
        <v>11</v>
      </c>
      <c r="F29" s="18">
        <v>7</v>
      </c>
      <c r="G29" s="18">
        <v>1</v>
      </c>
      <c r="H29" s="18">
        <v>2</v>
      </c>
    </row>
    <row r="30" ht="28" spans="1:8">
      <c r="A30" s="24"/>
      <c r="B30" s="24"/>
      <c r="C30" s="17" t="s">
        <v>20</v>
      </c>
      <c r="D30" s="18">
        <v>7</v>
      </c>
      <c r="E30" s="18">
        <v>9</v>
      </c>
      <c r="F30" s="18">
        <v>7</v>
      </c>
      <c r="G30" s="18">
        <v>4</v>
      </c>
      <c r="H30" s="18">
        <v>1</v>
      </c>
    </row>
    <row r="31" ht="28" spans="1:14">
      <c r="A31" s="16">
        <v>5</v>
      </c>
      <c r="B31" s="16" t="s">
        <v>21</v>
      </c>
      <c r="C31" s="17" t="s">
        <v>22</v>
      </c>
      <c r="D31" s="18">
        <v>9</v>
      </c>
      <c r="E31" s="18">
        <v>10</v>
      </c>
      <c r="F31" s="18">
        <v>5</v>
      </c>
      <c r="G31" s="18">
        <v>2</v>
      </c>
      <c r="H31" s="18">
        <v>2</v>
      </c>
      <c r="J31">
        <f>D31+D32+D35</f>
        <v>30</v>
      </c>
      <c r="K31">
        <f t="shared" ref="K31:N31" si="3">E31+E32+E35</f>
        <v>32</v>
      </c>
      <c r="L31">
        <f t="shared" si="3"/>
        <v>11</v>
      </c>
      <c r="M31">
        <f t="shared" si="3"/>
        <v>7</v>
      </c>
      <c r="N31">
        <f t="shared" si="3"/>
        <v>4</v>
      </c>
    </row>
    <row r="32" ht="83.1" customHeight="1" spans="1:14">
      <c r="A32" s="19"/>
      <c r="B32" s="19"/>
      <c r="C32" s="20" t="s">
        <v>23</v>
      </c>
      <c r="D32" s="21">
        <v>9</v>
      </c>
      <c r="E32" s="21">
        <v>10</v>
      </c>
      <c r="F32" s="21">
        <v>4</v>
      </c>
      <c r="G32" s="21">
        <v>4</v>
      </c>
      <c r="H32" s="21">
        <v>1</v>
      </c>
      <c r="J32">
        <f>J31/84*100</f>
        <v>35.7142857142857</v>
      </c>
      <c r="K32">
        <f>K31/84*100</f>
        <v>38.0952380952381</v>
      </c>
      <c r="L32">
        <f>L31/84*100</f>
        <v>13.0952380952381</v>
      </c>
      <c r="M32">
        <f>M31/84*100</f>
        <v>8.33333333333333</v>
      </c>
      <c r="N32">
        <f>N31/84*100</f>
        <v>4.76190476190476</v>
      </c>
    </row>
    <row r="33" spans="1:8">
      <c r="A33" s="19"/>
      <c r="B33" s="19"/>
      <c r="C33" s="22"/>
      <c r="D33" s="23"/>
      <c r="E33" s="23"/>
      <c r="F33" s="23"/>
      <c r="G33" s="23"/>
      <c r="H33" s="23"/>
    </row>
    <row r="34" spans="1:8">
      <c r="A34" s="19"/>
      <c r="B34" s="19"/>
      <c r="C34" s="17"/>
      <c r="D34" s="18"/>
      <c r="E34" s="18"/>
      <c r="F34" s="18"/>
      <c r="G34" s="18"/>
      <c r="H34" s="18"/>
    </row>
    <row r="35" ht="28" spans="1:8">
      <c r="A35" s="24"/>
      <c r="B35" s="24"/>
      <c r="C35" s="17" t="s">
        <v>24</v>
      </c>
      <c r="D35" s="18">
        <v>12</v>
      </c>
      <c r="E35" s="18">
        <v>12</v>
      </c>
      <c r="F35" s="18">
        <v>2</v>
      </c>
      <c r="G35" s="18">
        <v>1</v>
      </c>
      <c r="H35" s="18">
        <v>1</v>
      </c>
    </row>
  </sheetData>
  <mergeCells count="51">
    <mergeCell ref="A5:A8"/>
    <mergeCell ref="A9:A13"/>
    <mergeCell ref="A14:A18"/>
    <mergeCell ref="A19:A25"/>
    <mergeCell ref="A26:A30"/>
    <mergeCell ref="A31:A35"/>
    <mergeCell ref="B5:B8"/>
    <mergeCell ref="B9:B13"/>
    <mergeCell ref="B14:B18"/>
    <mergeCell ref="B19:B25"/>
    <mergeCell ref="B26:B28"/>
    <mergeCell ref="B29:B30"/>
    <mergeCell ref="B31:B35"/>
    <mergeCell ref="C5:C8"/>
    <mergeCell ref="C11:C13"/>
    <mergeCell ref="C15:C17"/>
    <mergeCell ref="C19:C21"/>
    <mergeCell ref="C22:C24"/>
    <mergeCell ref="C26:C28"/>
    <mergeCell ref="C32:C34"/>
    <mergeCell ref="D11:D13"/>
    <mergeCell ref="D15:D17"/>
    <mergeCell ref="D19:D21"/>
    <mergeCell ref="D22:D24"/>
    <mergeCell ref="D26:D28"/>
    <mergeCell ref="D32:D34"/>
    <mergeCell ref="E11:E13"/>
    <mergeCell ref="E15:E17"/>
    <mergeCell ref="E19:E21"/>
    <mergeCell ref="E22:E24"/>
    <mergeCell ref="E26:E28"/>
    <mergeCell ref="E32:E34"/>
    <mergeCell ref="F11:F13"/>
    <mergeCell ref="F15:F17"/>
    <mergeCell ref="F19:F21"/>
    <mergeCell ref="F22:F24"/>
    <mergeCell ref="F26:F28"/>
    <mergeCell ref="F32:F34"/>
    <mergeCell ref="G11:G13"/>
    <mergeCell ref="G15:G17"/>
    <mergeCell ref="G19:G21"/>
    <mergeCell ref="G22:G24"/>
    <mergeCell ref="G26:G28"/>
    <mergeCell ref="G32:G34"/>
    <mergeCell ref="H11:H13"/>
    <mergeCell ref="H15:H17"/>
    <mergeCell ref="H19:H21"/>
    <mergeCell ref="H22:H24"/>
    <mergeCell ref="H26:H28"/>
    <mergeCell ref="H32:H34"/>
    <mergeCell ref="D5:H7"/>
  </mergeCells>
  <pageMargins left="0.7" right="0.7" top="0.75" bottom="0.75" header="0.3" footer="0.3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46"/>
  <sheetViews>
    <sheetView topLeftCell="A8" workbookViewId="0">
      <selection activeCell="M34" sqref="M34"/>
    </sheetView>
  </sheetViews>
  <sheetFormatPr defaultColWidth="9" defaultRowHeight="14.5"/>
  <cols>
    <col min="1" max="1" width="4.57272727272727" customWidth="1"/>
    <col min="2" max="2" width="22.5727272727273" customWidth="1"/>
    <col min="3" max="3" width="21.7090909090909" customWidth="1"/>
    <col min="9" max="11" width="12.8181818181818"/>
  </cols>
  <sheetData>
    <row r="1" spans="1:5">
      <c r="A1" s="1"/>
      <c r="B1" s="1"/>
      <c r="C1" s="2" t="s">
        <v>25</v>
      </c>
      <c r="D1" s="1"/>
      <c r="E1" s="1"/>
    </row>
    <row r="2" spans="1:5">
      <c r="A2" s="1"/>
      <c r="B2" s="1"/>
      <c r="C2" s="1"/>
      <c r="D2" s="1"/>
      <c r="E2" s="1"/>
    </row>
    <row r="3" spans="1:5">
      <c r="A3" s="1"/>
      <c r="B3" s="1"/>
      <c r="C3" s="2" t="s">
        <v>26</v>
      </c>
      <c r="D3" s="1"/>
      <c r="E3" s="1"/>
    </row>
    <row r="5" spans="1:8">
      <c r="A5" s="3" t="s">
        <v>2</v>
      </c>
      <c r="B5" s="3" t="s">
        <v>3</v>
      </c>
      <c r="C5" s="3" t="s">
        <v>4</v>
      </c>
      <c r="D5" s="4" t="s">
        <v>5</v>
      </c>
      <c r="E5" s="5"/>
      <c r="F5" s="5"/>
      <c r="G5" s="5"/>
      <c r="H5" s="6"/>
    </row>
    <row r="6" spans="1:8">
      <c r="A6" s="7"/>
      <c r="B6" s="7"/>
      <c r="C6" s="7"/>
      <c r="D6" s="8"/>
      <c r="E6" s="9"/>
      <c r="F6" s="9"/>
      <c r="G6" s="9"/>
      <c r="H6" s="10"/>
    </row>
    <row r="7" spans="1:8">
      <c r="A7" s="7"/>
      <c r="B7" s="7"/>
      <c r="C7" s="7"/>
      <c r="D7" s="11"/>
      <c r="E7" s="12"/>
      <c r="F7" s="12"/>
      <c r="G7" s="12"/>
      <c r="H7" s="13"/>
    </row>
    <row r="8" spans="1:8">
      <c r="A8" s="14"/>
      <c r="B8" s="14"/>
      <c r="C8" s="14"/>
      <c r="D8" s="14">
        <v>4</v>
      </c>
      <c r="E8" s="15">
        <v>3</v>
      </c>
      <c r="F8" s="15">
        <v>2</v>
      </c>
      <c r="G8" s="15">
        <v>1</v>
      </c>
      <c r="H8" s="15">
        <v>0</v>
      </c>
    </row>
    <row r="9" ht="28" spans="1:13">
      <c r="A9" s="16">
        <v>1</v>
      </c>
      <c r="B9" s="16" t="s">
        <v>6</v>
      </c>
      <c r="C9" s="17" t="s">
        <v>7</v>
      </c>
      <c r="D9" s="18">
        <v>21</v>
      </c>
      <c r="E9" s="18">
        <v>6</v>
      </c>
      <c r="F9" s="18">
        <v>1</v>
      </c>
      <c r="G9" s="18">
        <v>0</v>
      </c>
      <c r="H9" s="18">
        <v>0</v>
      </c>
      <c r="I9">
        <f>D9+D10+D11</f>
        <v>51</v>
      </c>
      <c r="J9">
        <f t="shared" ref="J9:M9" si="0">E9+E10+E11</f>
        <v>29</v>
      </c>
      <c r="K9">
        <f t="shared" si="0"/>
        <v>4</v>
      </c>
      <c r="L9">
        <f t="shared" si="0"/>
        <v>0</v>
      </c>
      <c r="M9">
        <f t="shared" si="0"/>
        <v>0</v>
      </c>
    </row>
    <row r="10" ht="42" spans="1:13">
      <c r="A10" s="19"/>
      <c r="B10" s="19"/>
      <c r="C10" s="17" t="s">
        <v>8</v>
      </c>
      <c r="D10" s="18">
        <v>16</v>
      </c>
      <c r="E10" s="18">
        <v>10</v>
      </c>
      <c r="F10" s="18">
        <v>2</v>
      </c>
      <c r="G10" s="18">
        <v>0</v>
      </c>
      <c r="H10" s="18">
        <v>0</v>
      </c>
      <c r="I10">
        <f>I9/84*100</f>
        <v>60.7142857142857</v>
      </c>
      <c r="J10">
        <f>J9/84*100</f>
        <v>34.5238095238095</v>
      </c>
      <c r="K10">
        <f>K9/84*100</f>
        <v>4.76190476190476</v>
      </c>
      <c r="L10">
        <f>L9/84*100</f>
        <v>0</v>
      </c>
      <c r="M10">
        <f>M9/84*100</f>
        <v>0</v>
      </c>
    </row>
    <row r="11" ht="69" customHeight="1" spans="1:8">
      <c r="A11" s="19"/>
      <c r="B11" s="19"/>
      <c r="C11" s="20" t="s">
        <v>9</v>
      </c>
      <c r="D11" s="21">
        <v>14</v>
      </c>
      <c r="E11" s="21">
        <v>13</v>
      </c>
      <c r="F11" s="21">
        <v>1</v>
      </c>
      <c r="G11" s="21">
        <v>0</v>
      </c>
      <c r="H11" s="21">
        <v>0</v>
      </c>
    </row>
    <row r="12" spans="1:8">
      <c r="A12" s="19"/>
      <c r="B12" s="19"/>
      <c r="C12" s="22"/>
      <c r="D12" s="23"/>
      <c r="E12" s="23"/>
      <c r="F12" s="23"/>
      <c r="G12" s="23"/>
      <c r="H12" s="23"/>
    </row>
    <row r="13" spans="1:8">
      <c r="A13" s="19"/>
      <c r="B13" s="19"/>
      <c r="C13" s="22"/>
      <c r="D13" s="23"/>
      <c r="E13" s="23"/>
      <c r="F13" s="23"/>
      <c r="G13" s="23"/>
      <c r="H13" s="23"/>
    </row>
    <row r="14" spans="1:8">
      <c r="A14" s="24"/>
      <c r="B14" s="24"/>
      <c r="C14" s="17"/>
      <c r="D14" s="18"/>
      <c r="E14" s="18"/>
      <c r="F14" s="18"/>
      <c r="G14" s="18"/>
      <c r="H14" s="18"/>
    </row>
    <row r="15" ht="28" spans="1:13">
      <c r="A15" s="16">
        <v>2</v>
      </c>
      <c r="B15" s="16" t="s">
        <v>10</v>
      </c>
      <c r="C15" s="17" t="s">
        <v>11</v>
      </c>
      <c r="D15" s="18">
        <v>13</v>
      </c>
      <c r="E15" s="18">
        <v>12</v>
      </c>
      <c r="F15" s="18">
        <v>3</v>
      </c>
      <c r="G15" s="18">
        <v>0</v>
      </c>
      <c r="H15" s="18">
        <v>0</v>
      </c>
      <c r="I15">
        <f>D15+D16+D19</f>
        <v>28</v>
      </c>
      <c r="J15">
        <f t="shared" ref="J15:M15" si="1">E15+E16+E19</f>
        <v>48</v>
      </c>
      <c r="K15">
        <f t="shared" si="1"/>
        <v>8</v>
      </c>
      <c r="L15">
        <f t="shared" si="1"/>
        <v>0</v>
      </c>
      <c r="M15">
        <f t="shared" si="1"/>
        <v>0</v>
      </c>
    </row>
    <row r="16" ht="41.1" customHeight="1" spans="1:13">
      <c r="A16" s="19"/>
      <c r="B16" s="19"/>
      <c r="C16" s="20" t="s">
        <v>12</v>
      </c>
      <c r="D16" s="21">
        <v>11</v>
      </c>
      <c r="E16" s="21">
        <v>15</v>
      </c>
      <c r="F16" s="21">
        <v>2</v>
      </c>
      <c r="G16" s="21">
        <v>0</v>
      </c>
      <c r="H16" s="21">
        <v>0</v>
      </c>
      <c r="I16">
        <f>I15/84*100</f>
        <v>33.3333333333333</v>
      </c>
      <c r="J16">
        <f>J15/84*100</f>
        <v>57.1428571428571</v>
      </c>
      <c r="K16">
        <f>K15/84*100</f>
        <v>9.52380952380952</v>
      </c>
      <c r="L16">
        <f>L15/84*100</f>
        <v>0</v>
      </c>
      <c r="M16">
        <f>M15/84*100</f>
        <v>0</v>
      </c>
    </row>
    <row r="17" spans="1:8">
      <c r="A17" s="19"/>
      <c r="B17" s="19"/>
      <c r="C17" s="22"/>
      <c r="D17" s="23"/>
      <c r="E17" s="23"/>
      <c r="F17" s="23"/>
      <c r="G17" s="23"/>
      <c r="H17" s="23"/>
    </row>
    <row r="18" spans="1:8">
      <c r="A18" s="19"/>
      <c r="B18" s="19"/>
      <c r="C18" s="17"/>
      <c r="D18" s="18"/>
      <c r="E18" s="18"/>
      <c r="F18" s="18"/>
      <c r="G18" s="18"/>
      <c r="H18" s="18"/>
    </row>
    <row r="19" ht="28" spans="1:8">
      <c r="A19" s="24"/>
      <c r="B19" s="24"/>
      <c r="C19" s="17" t="s">
        <v>13</v>
      </c>
      <c r="D19" s="18">
        <v>4</v>
      </c>
      <c r="E19" s="18">
        <v>21</v>
      </c>
      <c r="F19" s="18">
        <v>3</v>
      </c>
      <c r="G19" s="18">
        <v>0</v>
      </c>
      <c r="H19" s="18">
        <v>0</v>
      </c>
    </row>
    <row r="20" ht="69" customHeight="1" spans="1:13">
      <c r="A20" s="16">
        <v>3</v>
      </c>
      <c r="B20" s="16" t="s">
        <v>14</v>
      </c>
      <c r="C20" s="20" t="s">
        <v>15</v>
      </c>
      <c r="D20" s="21">
        <v>6</v>
      </c>
      <c r="E20" s="21">
        <v>18</v>
      </c>
      <c r="F20" s="21">
        <v>4</v>
      </c>
      <c r="G20" s="21">
        <v>0</v>
      </c>
      <c r="H20" s="21">
        <v>0</v>
      </c>
      <c r="I20">
        <f>D20+D23+D26</f>
        <v>30</v>
      </c>
      <c r="J20">
        <f t="shared" ref="J20:M20" si="2">E20+E23+E26</f>
        <v>47</v>
      </c>
      <c r="K20">
        <f t="shared" si="2"/>
        <v>7</v>
      </c>
      <c r="L20">
        <f t="shared" si="2"/>
        <v>0</v>
      </c>
      <c r="M20">
        <f t="shared" si="2"/>
        <v>0</v>
      </c>
    </row>
    <row r="21" spans="1:13">
      <c r="A21" s="19"/>
      <c r="B21" s="19"/>
      <c r="C21" s="22"/>
      <c r="D21" s="23"/>
      <c r="E21" s="23"/>
      <c r="F21" s="23"/>
      <c r="G21" s="23"/>
      <c r="H21" s="23"/>
      <c r="I21">
        <f>I20/84*100</f>
        <v>35.7142857142857</v>
      </c>
      <c r="J21">
        <f>J20/84*100</f>
        <v>55.952380952381</v>
      </c>
      <c r="K21">
        <f>K20/84*100</f>
        <v>8.33333333333333</v>
      </c>
      <c r="L21">
        <f>L20/84*100</f>
        <v>0</v>
      </c>
      <c r="M21">
        <f>M20/84*100</f>
        <v>0</v>
      </c>
    </row>
    <row r="22" spans="1:8">
      <c r="A22" s="19"/>
      <c r="B22" s="19"/>
      <c r="C22" s="17"/>
      <c r="D22" s="18"/>
      <c r="E22" s="18"/>
      <c r="F22" s="18"/>
      <c r="G22" s="18"/>
      <c r="H22" s="18"/>
    </row>
    <row r="23" ht="83.1" customHeight="1" spans="1:8">
      <c r="A23" s="19"/>
      <c r="B23" s="19"/>
      <c r="C23" s="20" t="s">
        <v>16</v>
      </c>
      <c r="D23" s="21">
        <v>5</v>
      </c>
      <c r="E23" s="21">
        <v>20</v>
      </c>
      <c r="F23" s="21">
        <v>3</v>
      </c>
      <c r="G23" s="21">
        <v>0</v>
      </c>
      <c r="H23" s="21">
        <v>0</v>
      </c>
    </row>
    <row r="24" spans="1:8">
      <c r="A24" s="19"/>
      <c r="B24" s="19"/>
      <c r="C24" s="22"/>
      <c r="D24" s="23"/>
      <c r="E24" s="23"/>
      <c r="F24" s="23"/>
      <c r="G24" s="23"/>
      <c r="H24" s="23"/>
    </row>
    <row r="25" spans="1:8">
      <c r="A25" s="19"/>
      <c r="B25" s="19"/>
      <c r="C25" s="17"/>
      <c r="D25" s="18"/>
      <c r="E25" s="18"/>
      <c r="F25" s="18"/>
      <c r="G25" s="18"/>
      <c r="H25" s="18"/>
    </row>
    <row r="26" ht="42" spans="1:8">
      <c r="A26" s="24"/>
      <c r="B26" s="24"/>
      <c r="C26" s="17" t="s">
        <v>16</v>
      </c>
      <c r="D26" s="18">
        <v>19</v>
      </c>
      <c r="E26" s="18">
        <v>9</v>
      </c>
      <c r="F26" s="18">
        <v>0</v>
      </c>
      <c r="G26" s="18">
        <v>0</v>
      </c>
      <c r="H26" s="18">
        <v>0</v>
      </c>
    </row>
    <row r="27" ht="69" customHeight="1" spans="1:13">
      <c r="A27" s="16">
        <v>4</v>
      </c>
      <c r="B27" s="16" t="s">
        <v>17</v>
      </c>
      <c r="C27" s="20" t="s">
        <v>18</v>
      </c>
      <c r="D27" s="21">
        <v>6</v>
      </c>
      <c r="E27" s="21">
        <v>19</v>
      </c>
      <c r="F27" s="21">
        <v>3</v>
      </c>
      <c r="G27" s="21">
        <v>0</v>
      </c>
      <c r="H27" s="21">
        <v>0</v>
      </c>
      <c r="I27">
        <f>D27+D30+D31</f>
        <v>21</v>
      </c>
      <c r="J27">
        <f t="shared" ref="J27:M27" si="3">E27+E30+E31</f>
        <v>51</v>
      </c>
      <c r="K27">
        <f t="shared" si="3"/>
        <v>12</v>
      </c>
      <c r="L27">
        <f t="shared" si="3"/>
        <v>0</v>
      </c>
      <c r="M27">
        <f t="shared" si="3"/>
        <v>0</v>
      </c>
    </row>
    <row r="28" spans="1:13">
      <c r="A28" s="19"/>
      <c r="B28" s="19"/>
      <c r="C28" s="22"/>
      <c r="D28" s="23"/>
      <c r="E28" s="23"/>
      <c r="F28" s="23"/>
      <c r="G28" s="23"/>
      <c r="H28" s="23"/>
      <c r="I28">
        <f>I27/84*100</f>
        <v>25</v>
      </c>
      <c r="J28">
        <f>J27/84*100</f>
        <v>60.7142857142857</v>
      </c>
      <c r="K28">
        <f>K27/84*100</f>
        <v>14.2857142857143</v>
      </c>
      <c r="L28">
        <f>L27/84*100</f>
        <v>0</v>
      </c>
      <c r="M28">
        <f>M27/84*100</f>
        <v>0</v>
      </c>
    </row>
    <row r="29" spans="1:8">
      <c r="A29" s="19"/>
      <c r="B29" s="24"/>
      <c r="C29" s="17"/>
      <c r="D29" s="18"/>
      <c r="E29" s="18"/>
      <c r="F29" s="18"/>
      <c r="G29" s="18"/>
      <c r="H29" s="18"/>
    </row>
    <row r="30" ht="42" spans="1:8">
      <c r="A30" s="19"/>
      <c r="B30" s="16"/>
      <c r="C30" s="17" t="s">
        <v>19</v>
      </c>
      <c r="D30" s="18">
        <v>10</v>
      </c>
      <c r="E30" s="18">
        <v>13</v>
      </c>
      <c r="F30" s="18">
        <v>5</v>
      </c>
      <c r="G30" s="18">
        <v>0</v>
      </c>
      <c r="H30" s="18">
        <v>0</v>
      </c>
    </row>
    <row r="31" ht="42" spans="1:8">
      <c r="A31" s="24"/>
      <c r="B31" s="24"/>
      <c r="C31" s="17" t="s">
        <v>20</v>
      </c>
      <c r="D31" s="18">
        <v>5</v>
      </c>
      <c r="E31" s="18">
        <v>19</v>
      </c>
      <c r="F31" s="18">
        <v>4</v>
      </c>
      <c r="G31" s="18">
        <v>0</v>
      </c>
      <c r="H31" s="18">
        <v>0</v>
      </c>
    </row>
    <row r="32" ht="42" spans="1:13">
      <c r="A32" s="16">
        <v>5</v>
      </c>
      <c r="B32" s="16" t="s">
        <v>21</v>
      </c>
      <c r="C32" s="17" t="s">
        <v>22</v>
      </c>
      <c r="D32" s="18">
        <v>8</v>
      </c>
      <c r="E32" s="18">
        <v>19</v>
      </c>
      <c r="F32" s="18">
        <v>1</v>
      </c>
      <c r="G32" s="18">
        <v>0</v>
      </c>
      <c r="H32" s="18">
        <v>0</v>
      </c>
      <c r="I32">
        <f>D32+D33+D36</f>
        <v>26</v>
      </c>
      <c r="J32">
        <f t="shared" ref="J32:M32" si="4">E32+E33+E36</f>
        <v>56</v>
      </c>
      <c r="K32">
        <f t="shared" si="4"/>
        <v>2</v>
      </c>
      <c r="L32">
        <f t="shared" si="4"/>
        <v>0</v>
      </c>
      <c r="M32">
        <f t="shared" si="4"/>
        <v>0</v>
      </c>
    </row>
    <row r="33" ht="83.1" customHeight="1" spans="1:13">
      <c r="A33" s="19"/>
      <c r="B33" s="19"/>
      <c r="C33" s="20" t="s">
        <v>23</v>
      </c>
      <c r="D33" s="21">
        <v>1</v>
      </c>
      <c r="E33" s="21">
        <v>26</v>
      </c>
      <c r="F33" s="21">
        <v>1</v>
      </c>
      <c r="G33" s="21">
        <v>0</v>
      </c>
      <c r="H33" s="21">
        <v>0</v>
      </c>
      <c r="I33">
        <f>I32/84*100</f>
        <v>30.952380952381</v>
      </c>
      <c r="J33">
        <f>J32/84*100</f>
        <v>66.6666666666667</v>
      </c>
      <c r="K33">
        <f>K32/84*100</f>
        <v>2.38095238095238</v>
      </c>
      <c r="L33">
        <f>L32/84*100</f>
        <v>0</v>
      </c>
      <c r="M33">
        <f>M32/84*100</f>
        <v>0</v>
      </c>
    </row>
    <row r="34" spans="1:8">
      <c r="A34" s="19"/>
      <c r="B34" s="19"/>
      <c r="C34" s="22"/>
      <c r="D34" s="23"/>
      <c r="E34" s="23"/>
      <c r="F34" s="23"/>
      <c r="G34" s="23"/>
      <c r="H34" s="23"/>
    </row>
    <row r="35" spans="1:8">
      <c r="A35" s="19"/>
      <c r="B35" s="19"/>
      <c r="C35" s="17"/>
      <c r="D35" s="18"/>
      <c r="E35" s="18"/>
      <c r="F35" s="18"/>
      <c r="G35" s="18"/>
      <c r="H35" s="18"/>
    </row>
    <row r="36" ht="42" spans="1:8">
      <c r="A36" s="24"/>
      <c r="B36" s="24"/>
      <c r="C36" s="17" t="s">
        <v>24</v>
      </c>
      <c r="D36" s="18">
        <v>17</v>
      </c>
      <c r="E36" s="18">
        <v>11</v>
      </c>
      <c r="F36" s="18">
        <v>0</v>
      </c>
      <c r="G36" s="18">
        <v>0</v>
      </c>
      <c r="H36" s="18">
        <v>0</v>
      </c>
    </row>
    <row r="38" spans="1:1">
      <c r="A38" s="25" t="s">
        <v>27</v>
      </c>
    </row>
    <row r="40" spans="1:1">
      <c r="A40" s="26"/>
    </row>
    <row r="42" spans="1:5">
      <c r="A42" s="27" t="s">
        <v>27</v>
      </c>
      <c r="E42" t="s">
        <v>27</v>
      </c>
    </row>
    <row r="44" spans="1:1">
      <c r="A44" s="27" t="s">
        <v>27</v>
      </c>
    </row>
    <row r="46" spans="1:1">
      <c r="A46" s="27" t="s">
        <v>27</v>
      </c>
    </row>
  </sheetData>
  <mergeCells count="51">
    <mergeCell ref="A5:A8"/>
    <mergeCell ref="A9:A14"/>
    <mergeCell ref="A15:A19"/>
    <mergeCell ref="A20:A26"/>
    <mergeCell ref="A27:A31"/>
    <mergeCell ref="A32:A36"/>
    <mergeCell ref="B5:B8"/>
    <mergeCell ref="B9:B14"/>
    <mergeCell ref="B15:B19"/>
    <mergeCell ref="B20:B26"/>
    <mergeCell ref="B27:B29"/>
    <mergeCell ref="B30:B31"/>
    <mergeCell ref="B32:B36"/>
    <mergeCell ref="C5:C8"/>
    <mergeCell ref="C11:C14"/>
    <mergeCell ref="C16:C18"/>
    <mergeCell ref="C20:C22"/>
    <mergeCell ref="C23:C25"/>
    <mergeCell ref="C27:C29"/>
    <mergeCell ref="C33:C35"/>
    <mergeCell ref="D11:D14"/>
    <mergeCell ref="D16:D18"/>
    <mergeCell ref="D20:D22"/>
    <mergeCell ref="D23:D25"/>
    <mergeCell ref="D27:D29"/>
    <mergeCell ref="D33:D35"/>
    <mergeCell ref="E11:E14"/>
    <mergeCell ref="E16:E18"/>
    <mergeCell ref="E20:E22"/>
    <mergeCell ref="E23:E25"/>
    <mergeCell ref="E27:E29"/>
    <mergeCell ref="E33:E35"/>
    <mergeCell ref="F11:F14"/>
    <mergeCell ref="F16:F18"/>
    <mergeCell ref="F20:F22"/>
    <mergeCell ref="F23:F25"/>
    <mergeCell ref="F27:F29"/>
    <mergeCell ref="F33:F35"/>
    <mergeCell ref="G11:G14"/>
    <mergeCell ref="G16:G18"/>
    <mergeCell ref="G20:G22"/>
    <mergeCell ref="G23:G25"/>
    <mergeCell ref="G27:G29"/>
    <mergeCell ref="G33:G35"/>
    <mergeCell ref="H11:H14"/>
    <mergeCell ref="H16:H18"/>
    <mergeCell ref="H20:H22"/>
    <mergeCell ref="H23:H25"/>
    <mergeCell ref="H27:H29"/>
    <mergeCell ref="H33:H35"/>
    <mergeCell ref="D5:H7"/>
  </mergeCells>
  <pageMargins left="0.7" right="0.7" top="0.75" bottom="0.75" header="0.3" footer="0.3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Wirawan LPPM</dc:creator>
  <cp:lastModifiedBy>Wirawan LPPM</cp:lastModifiedBy>
  <dcterms:created xsi:type="dcterms:W3CDTF">2024-05-10T06:19:00Z</dcterms:created>
  <dcterms:modified xsi:type="dcterms:W3CDTF">2024-05-27T07:40:37Z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1F2D2FCAFCB04B7BA5F5CA2A362C4882_12</vt:lpwstr>
  </property>
  <property fmtid="{D5CDD505-2E9C-101B-9397-08002B2CF9AE}" pid="3" name="KSOProductBuildVer">
    <vt:lpwstr>1033-12.2.0.16909</vt:lpwstr>
  </property>
</Properties>
</file>